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hmakka\Desktop\【7月末公表８月調査】女性活躍\２年度公表\"/>
    </mc:Choice>
  </mc:AlternateContent>
  <xr:revisionPtr revIDLastSave="0" documentId="13_ncr:1_{4E0BF638-EF46-46C7-ADBB-45A487C6F1D8}" xr6:coauthVersionLast="45" xr6:coauthVersionMax="45" xr10:uidLastSave="{00000000-0000-0000-0000-000000000000}"/>
  <bookViews>
    <workbookView xWindow="-120" yWindow="-120" windowWidth="19440" windowHeight="15600" xr2:uid="{00000000-000D-0000-FFFF-FFFF00000000}"/>
  </bookViews>
  <sheets>
    <sheet name="Sheet1" sheetId="1" r:id="rId1"/>
  </sheets>
  <definedNames>
    <definedName name="_xlnm.Print_Area" localSheetId="0">Sheet1!$B$1:$G$60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F19" i="1"/>
  <c r="D19" i="1"/>
  <c r="L43" i="1" l="1"/>
  <c r="L44" i="1" l="1"/>
</calcChain>
</file>

<file path=xl/sharedStrings.xml><?xml version="1.0" encoding="utf-8"?>
<sst xmlns="http://schemas.openxmlformats.org/spreadsheetml/2006/main" count="82" uniqueCount="52">
  <si>
    <t>特定事業主行動計画に基づく取組の実施状況の公表</t>
    <rPh sb="0" eb="2">
      <t>トクテイ</t>
    </rPh>
    <rPh sb="2" eb="5">
      <t>ジギョウヌシ</t>
    </rPh>
    <rPh sb="5" eb="7">
      <t>コウドウ</t>
    </rPh>
    <rPh sb="7" eb="9">
      <t>ケイカク</t>
    </rPh>
    <rPh sb="10" eb="11">
      <t>モト</t>
    </rPh>
    <rPh sb="13" eb="15">
      <t>トリクミ</t>
    </rPh>
    <rPh sb="16" eb="18">
      <t>ジッシ</t>
    </rPh>
    <rPh sb="18" eb="20">
      <t>ジョウキョウ</t>
    </rPh>
    <rPh sb="21" eb="23">
      <t>コウヒョウ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</si>
  <si>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</si>
  <si>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</si>
  <si>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</si>
  <si>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平成31年度</t>
    <rPh sb="0" eb="2">
      <t>ヘイセイ</t>
    </rPh>
    <rPh sb="4" eb="6">
      <t>ネンド</t>
    </rPh>
    <phoneticPr fontId="1"/>
  </si>
  <si>
    <t>平成32年度</t>
    <rPh sb="0" eb="2">
      <t>ヘイセイ</t>
    </rPh>
    <rPh sb="4" eb="6">
      <t>ネンド</t>
    </rPh>
    <phoneticPr fontId="1"/>
  </si>
  <si>
    <t>数値目標</t>
    <rPh sb="0" eb="2">
      <t>スウチ</t>
    </rPh>
    <rPh sb="2" eb="4">
      <t>モクヒョウ</t>
    </rPh>
    <phoneticPr fontId="1"/>
  </si>
  <si>
    <t>最新値</t>
    <rPh sb="0" eb="2">
      <t>サイシン</t>
    </rPh>
    <rPh sb="2" eb="3">
      <t>アタイ</t>
    </rPh>
    <phoneticPr fontId="1"/>
  </si>
  <si>
    <t>設定時最新値</t>
    <rPh sb="0" eb="2">
      <t>セッテイ</t>
    </rPh>
    <rPh sb="2" eb="3">
      <t>ジ</t>
    </rPh>
    <rPh sb="3" eb="5">
      <t>サイシン</t>
    </rPh>
    <rPh sb="5" eb="6">
      <t>アタイ</t>
    </rPh>
    <phoneticPr fontId="1"/>
  </si>
  <si>
    <t>１．長時間関係</t>
    <rPh sb="2" eb="5">
      <t>チョウジカン</t>
    </rPh>
    <rPh sb="5" eb="7">
      <t>カンケイ</t>
    </rPh>
    <phoneticPr fontId="1"/>
  </si>
  <si>
    <t>２．継続就業及び仕事と家庭の両立関係</t>
    <rPh sb="2" eb="4">
      <t>ケイゾク</t>
    </rPh>
    <rPh sb="4" eb="6">
      <t>シュウギョウ</t>
    </rPh>
    <rPh sb="6" eb="7">
      <t>オヨ</t>
    </rPh>
    <rPh sb="8" eb="10">
      <t>シゴト</t>
    </rPh>
    <rPh sb="11" eb="13">
      <t>カテイ</t>
    </rPh>
    <rPh sb="14" eb="16">
      <t>リョウリツ</t>
    </rPh>
    <rPh sb="16" eb="18">
      <t>カンケイ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</si>
  <si>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</si>
  <si>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</si>
  <si>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7.20時間以内</t>
    <rPh sb="4" eb="6">
      <t>ジカン</t>
    </rPh>
    <rPh sb="6" eb="8">
      <t>イナイ</t>
    </rPh>
    <phoneticPr fontId="1"/>
  </si>
  <si>
    <t>8.19時間</t>
    <rPh sb="4" eb="6">
      <t>ジカン</t>
    </rPh>
    <phoneticPr fontId="1"/>
  </si>
  <si>
    <t>「女性の職業生活における活躍の推進に関する法律（平成27年法律第64号）第15条第６項の規定に基づく実施状況の公表については、以下のとおりです。</t>
    <rPh sb="1" eb="3">
      <t>ジョセイ</t>
    </rPh>
    <rPh sb="4" eb="6">
      <t>ショクギョウ</t>
    </rPh>
    <rPh sb="6" eb="8">
      <t>セイカツ</t>
    </rPh>
    <rPh sb="12" eb="14">
      <t>カツヤク</t>
    </rPh>
    <rPh sb="15" eb="17">
      <t>スイシン</t>
    </rPh>
    <rPh sb="18" eb="19">
      <t>カン</t>
    </rPh>
    <rPh sb="21" eb="23">
      <t>ホウリツ</t>
    </rPh>
    <rPh sb="24" eb="26">
      <t>ヘイセイ</t>
    </rPh>
    <rPh sb="28" eb="29">
      <t>ネン</t>
    </rPh>
    <rPh sb="29" eb="31">
      <t>ホウリツ</t>
    </rPh>
    <rPh sb="31" eb="32">
      <t>ダイ</t>
    </rPh>
    <rPh sb="34" eb="35">
      <t>ゴウ</t>
    </rPh>
    <rPh sb="36" eb="37">
      <t>ダイ</t>
    </rPh>
    <rPh sb="39" eb="40">
      <t>ジョウ</t>
    </rPh>
    <rPh sb="40" eb="41">
      <t>ダイ</t>
    </rPh>
    <rPh sb="42" eb="43">
      <t>コウ</t>
    </rPh>
    <rPh sb="44" eb="46">
      <t>キテイ</t>
    </rPh>
    <rPh sb="47" eb="48">
      <t>モト</t>
    </rPh>
    <rPh sb="50" eb="52">
      <t>ジッシ</t>
    </rPh>
    <rPh sb="52" eb="54">
      <t>ジョウキョウ</t>
    </rPh>
    <rPh sb="55" eb="57">
      <t>コウヒョウ</t>
    </rPh>
    <rPh sb="63" eb="65">
      <t>イカ</t>
    </rPh>
    <phoneticPr fontId="1"/>
  </si>
  <si>
    <t>立崎</t>
    <rPh sb="0" eb="1">
      <t>タ</t>
    </rPh>
    <rPh sb="1" eb="2">
      <t>サキ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</si>
  <si>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</si>
  <si>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</si>
  <si>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　　目標項目：女性職員の平均勤務時間を7.2時間以内とする。</t>
    <rPh sb="2" eb="4">
      <t>モクヒョウ</t>
    </rPh>
    <rPh sb="4" eb="6">
      <t>コウモク</t>
    </rPh>
    <rPh sb="7" eb="9">
      <t>ジョセイ</t>
    </rPh>
    <rPh sb="9" eb="11">
      <t>ショクイン</t>
    </rPh>
    <rPh sb="12" eb="14">
      <t>ヘイキン</t>
    </rPh>
    <rPh sb="14" eb="16">
      <t>キンム</t>
    </rPh>
    <rPh sb="16" eb="18">
      <t>ジカン</t>
    </rPh>
    <rPh sb="22" eb="24">
      <t>ジカン</t>
    </rPh>
    <rPh sb="24" eb="26">
      <t>イナイ</t>
    </rPh>
    <phoneticPr fontId="1"/>
  </si>
  <si>
    <t>　　目標項目：女性職員の育児休業取得率100％、男性職員10％とする。</t>
    <rPh sb="2" eb="4">
      <t>モクヒョウ</t>
    </rPh>
    <rPh sb="4" eb="6">
      <t>コウモク</t>
    </rPh>
    <rPh sb="7" eb="9">
      <t>ジョセイ</t>
    </rPh>
    <rPh sb="9" eb="11">
      <t>ショクイン</t>
    </rPh>
    <rPh sb="12" eb="14">
      <t>イクジ</t>
    </rPh>
    <rPh sb="14" eb="16">
      <t>キュウギョウ</t>
    </rPh>
    <rPh sb="16" eb="19">
      <t>シュトクリツ</t>
    </rPh>
    <rPh sb="24" eb="26">
      <t>ダンセイ</t>
    </rPh>
    <rPh sb="26" eb="28">
      <t>ショクイン</t>
    </rPh>
    <phoneticPr fontId="1"/>
  </si>
  <si>
    <t>二戸地区広域行政事務組合女性活躍推進法に基づく取組</t>
    <rPh sb="0" eb="2">
      <t>ニノヘ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rPh sb="12" eb="14">
      <t>ジョセイ</t>
    </rPh>
    <rPh sb="14" eb="16">
      <t>カツヤク</t>
    </rPh>
    <rPh sb="16" eb="18">
      <t>スイシン</t>
    </rPh>
    <rPh sb="18" eb="19">
      <t>ホウ</t>
    </rPh>
    <rPh sb="20" eb="21">
      <t>モト</t>
    </rPh>
    <rPh sb="23" eb="25">
      <t>トリクミ</t>
    </rPh>
    <phoneticPr fontId="1"/>
  </si>
  <si>
    <t>女性活躍推進法第17条に基づく女性の職業選択に資する情報の公表</t>
  </si>
  <si>
    <t>１．女性職員の採用割合</t>
    <phoneticPr fontId="1"/>
  </si>
  <si>
    <t>男(人)</t>
    <rPh sb="0" eb="1">
      <t>オトコ</t>
    </rPh>
    <rPh sb="2" eb="3">
      <t>ヒト</t>
    </rPh>
    <phoneticPr fontId="1"/>
  </si>
  <si>
    <t>女(人)</t>
    <rPh sb="0" eb="1">
      <t>オンナ</t>
    </rPh>
    <rPh sb="2" eb="3">
      <t>ヒト</t>
    </rPh>
    <phoneticPr fontId="1"/>
  </si>
  <si>
    <t>女性割合</t>
    <rPh sb="0" eb="2">
      <t>ジョセイ</t>
    </rPh>
    <rPh sb="2" eb="4">
      <t>ワリアイ</t>
    </rPh>
    <phoneticPr fontId="1"/>
  </si>
  <si>
    <t>課長級</t>
    <rPh sb="0" eb="3">
      <t>カチョウキュウ</t>
    </rPh>
    <phoneticPr fontId="1"/>
  </si>
  <si>
    <t>主幹級</t>
    <rPh sb="0" eb="2">
      <t>シュカン</t>
    </rPh>
    <rPh sb="2" eb="3">
      <t>キュウ</t>
    </rPh>
    <phoneticPr fontId="1"/>
  </si>
  <si>
    <t>副主幹級</t>
    <rPh sb="0" eb="1">
      <t>フク</t>
    </rPh>
    <rPh sb="1" eb="3">
      <t>シュカン</t>
    </rPh>
    <rPh sb="3" eb="4">
      <t>キュウ</t>
    </rPh>
    <phoneticPr fontId="1"/>
  </si>
  <si>
    <t>主査級</t>
    <rPh sb="0" eb="2">
      <t>シュサ</t>
    </rPh>
    <rPh sb="2" eb="3">
      <t>キュウ</t>
    </rPh>
    <phoneticPr fontId="1"/>
  </si>
  <si>
    <t>主任級</t>
    <rPh sb="0" eb="2">
      <t>シュニン</t>
    </rPh>
    <rPh sb="2" eb="3">
      <t>キュウ</t>
    </rPh>
    <phoneticPr fontId="1"/>
  </si>
  <si>
    <t>主事級</t>
    <rPh sb="0" eb="2">
      <t>シュジ</t>
    </rPh>
    <rPh sb="2" eb="3">
      <t>キュウ</t>
    </rPh>
    <phoneticPr fontId="1"/>
  </si>
  <si>
    <t>３．男女別の育児休業取得率</t>
    <phoneticPr fontId="1"/>
  </si>
  <si>
    <t>４．男性の配偶者出産休暇等取得率</t>
    <phoneticPr fontId="1"/>
  </si>
  <si>
    <t>158時間／12月／２人＝6.58時間／月</t>
    <rPh sb="3" eb="5">
      <t>ジカン</t>
    </rPh>
    <rPh sb="8" eb="9">
      <t>ツキ</t>
    </rPh>
    <rPh sb="11" eb="12">
      <t>ヒト</t>
    </rPh>
    <rPh sb="17" eb="19">
      <t>ジカン</t>
    </rPh>
    <rPh sb="20" eb="21">
      <t>ツキ</t>
    </rPh>
    <phoneticPr fontId="1"/>
  </si>
  <si>
    <t>6.58時間</t>
    <rPh sb="4" eb="6">
      <t>ジカン</t>
    </rPh>
    <phoneticPr fontId="1"/>
  </si>
  <si>
    <t>局長級</t>
    <rPh sb="0" eb="2">
      <t>キョクチョウ</t>
    </rPh>
    <rPh sb="2" eb="3">
      <t>キュウ</t>
    </rPh>
    <phoneticPr fontId="1"/>
  </si>
  <si>
    <t>計</t>
    <rPh sb="0" eb="1">
      <t>ケイ</t>
    </rPh>
    <phoneticPr fontId="1"/>
  </si>
  <si>
    <t>２．職員の女性割合（職階別全職員）</t>
    <rPh sb="2" eb="4">
      <t>ショクイン</t>
    </rPh>
    <rPh sb="5" eb="7">
      <t>ジョセイ</t>
    </rPh>
    <rPh sb="7" eb="9">
      <t>ワリアイ</t>
    </rPh>
    <rPh sb="10" eb="11">
      <t>ショク</t>
    </rPh>
    <rPh sb="12" eb="13">
      <t>ベツ</t>
    </rPh>
    <rPh sb="13" eb="16">
      <t>ゼンショクイン</t>
    </rPh>
    <phoneticPr fontId="1"/>
  </si>
  <si>
    <t>階級</t>
    <rPh sb="0" eb="1">
      <t>カイ</t>
    </rPh>
    <rPh sb="1" eb="2">
      <t>キュウ</t>
    </rPh>
    <phoneticPr fontId="1"/>
  </si>
  <si>
    <t>職員数(人)</t>
    <rPh sb="0" eb="1">
      <t>ショク</t>
    </rPh>
    <rPh sb="1" eb="2">
      <t>イン</t>
    </rPh>
    <rPh sb="2" eb="3">
      <t>スウ</t>
    </rPh>
    <rPh sb="4" eb="5">
      <t>ヒト</t>
    </rPh>
    <phoneticPr fontId="1"/>
  </si>
  <si>
    <t>５．各役職段階別の管理職女性の割合</t>
    <phoneticPr fontId="1"/>
  </si>
  <si>
    <t>4.58時間</t>
    <rPh sb="4" eb="6">
      <t>ジカン</t>
    </rPh>
    <phoneticPr fontId="1"/>
  </si>
  <si>
    <t>　　（職員の出生はなく、職員の配偶者１名の出生あり）</t>
    <rPh sb="6" eb="8">
      <t>シュッセイ</t>
    </rPh>
    <rPh sb="19" eb="20">
      <t>メイ</t>
    </rPh>
    <rPh sb="21" eb="23">
      <t>シュッセイ</t>
    </rPh>
    <phoneticPr fontId="1"/>
  </si>
  <si>
    <t>　　令和元年度の職員採用なし。</t>
    <rPh sb="2" eb="6">
      <t>ゲン</t>
    </rPh>
    <rPh sb="6" eb="7">
      <t>ド</t>
    </rPh>
    <phoneticPr fontId="1"/>
  </si>
  <si>
    <t>令和２年４月１日現在</t>
    <rPh sb="0" eb="4">
      <t>ニ</t>
    </rPh>
    <rPh sb="5" eb="6">
      <t>ガツ</t>
    </rPh>
    <rPh sb="7" eb="8">
      <t>ヒ</t>
    </rPh>
    <rPh sb="8" eb="10">
      <t>ゲンザイ</t>
    </rPh>
    <phoneticPr fontId="1"/>
  </si>
  <si>
    <t>7.00時間</t>
    <rPh sb="4" eb="6">
      <t>ジカン</t>
    </rPh>
    <phoneticPr fontId="1"/>
  </si>
  <si>
    <t>令和元年度</t>
    <rPh sb="0" eb="4">
      <t>ゲン</t>
    </rPh>
    <phoneticPr fontId="1"/>
  </si>
  <si>
    <t>令和２年度</t>
    <rPh sb="0" eb="2">
      <t>レイワ</t>
    </rPh>
    <rPh sb="3" eb="5">
      <t>ネンド</t>
    </rPh>
    <phoneticPr fontId="1"/>
  </si>
  <si>
    <t>　　令和元年度において男女ともに育児休業取得者なし。</t>
    <rPh sb="2" eb="6">
      <t>ゲン</t>
    </rPh>
    <phoneticPr fontId="1"/>
  </si>
  <si>
    <t>　　令和元年度において配偶者の出産等による休暇取得者なし。</t>
    <rPh sb="2" eb="6">
      <t>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</si>
</sst>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3" xfId="0" applyNumberFormat="1" applyBorder="1">
      <alignment vertical="center"/>
    </xf>
    <xf numFmtId="10" fontId="0" fillId="0" borderId="1" xfId="0" applyNumberForma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0"/>
  <sheetViews>
    <sheetView tabSelected="1" view="pageBreakPreview" zoomScaleNormal="100" zoomScaleSheetLayoutView="100" workbookViewId="0">
      <selection activeCell="G20" sqref="G20"/>
    </sheetView>
  </sheetViews>
  <sheetFormatPr defaultRowHeight="13.5" x14ac:dyDescent="0.15"/>
  <cols>
    <col min="2" max="2" width="11.875" customWidth="1"/>
    <col min="3" max="3" width="6.625" customWidth="1"/>
    <col min="4" max="7" width="15.375" customWidth="1"/>
  </cols>
  <sheetData>
    <row r="1" spans="2:7" ht="30" customHeight="1" x14ac:dyDescent="0.15">
      <c r="B1" s="17" t="s">
        <v>21</v>
      </c>
      <c r="C1" s="17"/>
      <c r="D1" s="17"/>
      <c r="E1" s="17"/>
      <c r="F1" s="17"/>
      <c r="G1" s="17"/>
    </row>
    <row r="3" spans="2:7" ht="24.75" customHeight="1" x14ac:dyDescent="0.15">
      <c r="B3" s="21" t="s">
        <v>22</v>
      </c>
      <c r="C3" s="21"/>
      <c r="D3" s="21"/>
      <c r="E3" s="21"/>
      <c r="F3" s="21"/>
      <c r="G3" s="21"/>
    </row>
    <row r="5" spans="2:7" x14ac:dyDescent="0.15">
      <c r="B5" s="7" t="s">
        <v>23</v>
      </c>
    </row>
    <row r="6" spans="2:7" x14ac:dyDescent="0.15">
      <c r="B6" t="s">
        <v>45</v>
      </c>
    </row>
    <row r="8" spans="2:7" x14ac:dyDescent="0.15">
      <c r="B8" s="7" t="s">
        <v>39</v>
      </c>
    </row>
    <row r="9" spans="2:7" x14ac:dyDescent="0.15">
      <c r="B9" s="7"/>
      <c r="F9" s="22" t="s">
        <v>46</v>
      </c>
      <c r="G9" s="22"/>
    </row>
    <row r="10" spans="2:7" ht="17.25" customHeight="1" x14ac:dyDescent="0.15">
      <c r="B10" s="20" t="s">
        <v>40</v>
      </c>
      <c r="C10" s="20"/>
      <c r="D10" s="19" t="s">
        <v>41</v>
      </c>
      <c r="E10" s="23"/>
      <c r="F10" s="24"/>
      <c r="G10" s="20" t="s">
        <v>26</v>
      </c>
    </row>
    <row r="11" spans="2:7" ht="17.25" customHeight="1" x14ac:dyDescent="0.15">
      <c r="B11" s="20"/>
      <c r="C11" s="20"/>
      <c r="D11" s="20"/>
      <c r="E11" s="15" t="s">
        <v>24</v>
      </c>
      <c r="F11" s="16" t="s">
        <v>25</v>
      </c>
      <c r="G11" s="20"/>
    </row>
    <row r="12" spans="2:7" ht="17.25" customHeight="1" x14ac:dyDescent="0.15">
      <c r="B12" s="18" t="s">
        <v>37</v>
      </c>
      <c r="C12" s="18"/>
      <c r="D12" s="12">
        <v>1</v>
      </c>
      <c r="E12" s="13">
        <v>1</v>
      </c>
      <c r="F12" s="12">
        <v>0</v>
      </c>
      <c r="G12" s="14">
        <v>0</v>
      </c>
    </row>
    <row r="13" spans="2:7" ht="17.25" customHeight="1" x14ac:dyDescent="0.15">
      <c r="B13" s="18" t="s">
        <v>27</v>
      </c>
      <c r="C13" s="18"/>
      <c r="D13" s="12">
        <v>4</v>
      </c>
      <c r="E13" s="13">
        <v>4</v>
      </c>
      <c r="F13" s="12">
        <v>0</v>
      </c>
      <c r="G13" s="14">
        <v>0</v>
      </c>
    </row>
    <row r="14" spans="2:7" ht="17.25" customHeight="1" x14ac:dyDescent="0.15">
      <c r="B14" s="18" t="s">
        <v>28</v>
      </c>
      <c r="C14" s="18"/>
      <c r="D14" s="12">
        <v>3</v>
      </c>
      <c r="E14" s="13">
        <v>3</v>
      </c>
      <c r="F14" s="12">
        <v>0</v>
      </c>
      <c r="G14" s="14">
        <v>0</v>
      </c>
    </row>
    <row r="15" spans="2:7" ht="17.25" customHeight="1" x14ac:dyDescent="0.15">
      <c r="B15" s="18" t="s">
        <v>29</v>
      </c>
      <c r="C15" s="18"/>
      <c r="D15" s="12">
        <v>3</v>
      </c>
      <c r="E15" s="13">
        <v>3</v>
      </c>
      <c r="F15" s="12">
        <v>0</v>
      </c>
      <c r="G15" s="14">
        <v>0</v>
      </c>
    </row>
    <row r="16" spans="2:7" ht="17.25" customHeight="1" x14ac:dyDescent="0.15">
      <c r="B16" s="18" t="s">
        <v>30</v>
      </c>
      <c r="C16" s="18"/>
      <c r="D16" s="12">
        <v>2</v>
      </c>
      <c r="E16" s="13">
        <v>2</v>
      </c>
      <c r="F16" s="12">
        <v>0</v>
      </c>
      <c r="G16" s="14">
        <v>0</v>
      </c>
    </row>
    <row r="17" spans="2:7" ht="17.25" customHeight="1" x14ac:dyDescent="0.15">
      <c r="B17" s="18" t="s">
        <v>31</v>
      </c>
      <c r="C17" s="18"/>
      <c r="D17" s="12">
        <v>1</v>
      </c>
      <c r="E17" s="13">
        <v>1</v>
      </c>
      <c r="F17" s="12">
        <v>0</v>
      </c>
      <c r="G17" s="14">
        <v>0</v>
      </c>
    </row>
    <row r="18" spans="2:7" ht="17.25" customHeight="1" x14ac:dyDescent="0.15">
      <c r="B18" s="18" t="s">
        <v>32</v>
      </c>
      <c r="C18" s="18"/>
      <c r="D18" s="12">
        <v>3</v>
      </c>
      <c r="E18" s="13">
        <v>2</v>
      </c>
      <c r="F18" s="12">
        <v>1</v>
      </c>
      <c r="G18" s="14">
        <v>0.33329999999999999</v>
      </c>
    </row>
    <row r="19" spans="2:7" ht="17.25" customHeight="1" x14ac:dyDescent="0.15">
      <c r="B19" s="18" t="s">
        <v>38</v>
      </c>
      <c r="C19" s="18"/>
      <c r="D19" s="12">
        <f>SUM(D12:D18)</f>
        <v>17</v>
      </c>
      <c r="E19" s="12">
        <f t="shared" ref="E19:F19" si="0">SUM(E12:E18)</f>
        <v>16</v>
      </c>
      <c r="F19" s="12">
        <f t="shared" si="0"/>
        <v>1</v>
      </c>
      <c r="G19" s="14">
        <v>5.8799999999999998E-2</v>
      </c>
    </row>
    <row r="20" spans="2:7" ht="14.25" customHeight="1" x14ac:dyDescent="0.15">
      <c r="B20" s="10"/>
      <c r="C20" s="10"/>
      <c r="D20" s="8"/>
      <c r="E20" s="8"/>
      <c r="F20" s="8"/>
      <c r="G20" s="11"/>
    </row>
    <row r="21" spans="2:7" x14ac:dyDescent="0.15">
      <c r="B21" s="7" t="s">
        <v>33</v>
      </c>
    </row>
    <row r="22" spans="2:7" x14ac:dyDescent="0.15">
      <c r="B22" t="s">
        <v>50</v>
      </c>
    </row>
    <row r="23" spans="2:7" x14ac:dyDescent="0.15">
      <c r="B23" t="s">
        <v>44</v>
      </c>
    </row>
    <row r="25" spans="2:7" x14ac:dyDescent="0.15">
      <c r="B25" s="7" t="s">
        <v>34</v>
      </c>
    </row>
    <row r="26" spans="2:7" x14ac:dyDescent="0.15">
      <c r="B26" t="s">
        <v>51</v>
      </c>
    </row>
    <row r="27" spans="2:7" x14ac:dyDescent="0.15">
      <c r="B27" t="s">
        <v>44</v>
      </c>
    </row>
    <row r="29" spans="2:7" x14ac:dyDescent="0.15">
      <c r="B29" s="7" t="s">
        <v>42</v>
      </c>
    </row>
    <row r="30" spans="2:7" ht="17.25" customHeight="1" x14ac:dyDescent="0.15">
      <c r="B30" s="20" t="s">
        <v>40</v>
      </c>
      <c r="C30" s="20"/>
      <c r="D30" s="19" t="s">
        <v>41</v>
      </c>
      <c r="E30" s="23"/>
      <c r="F30" s="24"/>
      <c r="G30" s="20" t="s">
        <v>26</v>
      </c>
    </row>
    <row r="31" spans="2:7" ht="17.25" customHeight="1" x14ac:dyDescent="0.15">
      <c r="B31" s="20"/>
      <c r="C31" s="20"/>
      <c r="D31" s="20"/>
      <c r="E31" s="15" t="s">
        <v>24</v>
      </c>
      <c r="F31" s="16" t="s">
        <v>25</v>
      </c>
      <c r="G31" s="20"/>
    </row>
    <row r="32" spans="2:7" ht="17.25" customHeight="1" x14ac:dyDescent="0.15">
      <c r="B32" s="18" t="s">
        <v>37</v>
      </c>
      <c r="C32" s="18"/>
      <c r="D32" s="1">
        <v>1</v>
      </c>
      <c r="E32" s="9">
        <v>1</v>
      </c>
      <c r="F32" s="1">
        <v>0</v>
      </c>
      <c r="G32" s="14">
        <v>0</v>
      </c>
    </row>
    <row r="33" spans="2:12" ht="17.25" customHeight="1" x14ac:dyDescent="0.15">
      <c r="B33" s="18" t="s">
        <v>27</v>
      </c>
      <c r="C33" s="18"/>
      <c r="D33" s="1">
        <v>4</v>
      </c>
      <c r="E33" s="9">
        <v>4</v>
      </c>
      <c r="F33" s="1">
        <v>0</v>
      </c>
      <c r="G33" s="14">
        <v>0</v>
      </c>
    </row>
    <row r="34" spans="2:12" ht="17.25" customHeight="1" x14ac:dyDescent="0.15">
      <c r="B34" s="18" t="s">
        <v>28</v>
      </c>
      <c r="C34" s="18"/>
      <c r="D34" s="1">
        <v>3</v>
      </c>
      <c r="E34" s="9">
        <v>3</v>
      </c>
      <c r="F34" s="1">
        <v>0</v>
      </c>
      <c r="G34" s="14">
        <v>0</v>
      </c>
    </row>
    <row r="36" spans="2:12" ht="24.75" customHeight="1" x14ac:dyDescent="0.15">
      <c r="B36" s="21" t="s">
        <v>0</v>
      </c>
      <c r="C36" s="21"/>
      <c r="D36" s="21"/>
      <c r="E36" s="21"/>
      <c r="F36" s="21"/>
      <c r="G36" s="21"/>
    </row>
    <row r="37" spans="2:12" ht="32.25" customHeight="1" x14ac:dyDescent="0.15">
      <c r="B37" s="31" t="s">
        <v>15</v>
      </c>
      <c r="C37" s="31"/>
      <c r="D37" s="31"/>
      <c r="E37" s="31"/>
      <c r="F37" s="31"/>
      <c r="G37" s="31"/>
    </row>
    <row r="39" spans="2:12" x14ac:dyDescent="0.15">
      <c r="B39" s="7" t="s">
        <v>9</v>
      </c>
    </row>
    <row r="40" spans="2:12" x14ac:dyDescent="0.15">
      <c r="B40" t="s">
        <v>19</v>
      </c>
    </row>
    <row r="41" spans="2:12" ht="17.25" customHeight="1" x14ac:dyDescent="0.15">
      <c r="B41" s="27"/>
      <c r="C41" s="28"/>
      <c r="D41" s="16" t="s">
        <v>6</v>
      </c>
      <c r="E41" s="16" t="s">
        <v>7</v>
      </c>
      <c r="F41" s="16" t="s">
        <v>8</v>
      </c>
      <c r="I41" s="1"/>
      <c r="J41" s="2">
        <v>125</v>
      </c>
      <c r="K41" s="2">
        <v>135</v>
      </c>
      <c r="L41" s="2" t="s">
        <v>17</v>
      </c>
    </row>
    <row r="42" spans="2:12" ht="17.25" customHeight="1" x14ac:dyDescent="0.15">
      <c r="B42" s="29" t="s">
        <v>1</v>
      </c>
      <c r="C42" s="30"/>
      <c r="D42" s="4" t="s">
        <v>13</v>
      </c>
      <c r="E42" s="4" t="s">
        <v>14</v>
      </c>
      <c r="F42" s="4" t="s">
        <v>13</v>
      </c>
      <c r="I42" s="5"/>
      <c r="J42" s="1"/>
      <c r="K42" s="1"/>
      <c r="L42" s="1"/>
    </row>
    <row r="43" spans="2:12" ht="17.25" customHeight="1" x14ac:dyDescent="0.15">
      <c r="B43" s="29" t="s">
        <v>2</v>
      </c>
      <c r="C43" s="30"/>
      <c r="D43" s="4" t="s">
        <v>13</v>
      </c>
      <c r="E43" s="4" t="s">
        <v>36</v>
      </c>
      <c r="F43" s="4" t="s">
        <v>13</v>
      </c>
      <c r="I43" s="5" t="s">
        <v>16</v>
      </c>
      <c r="J43" s="1">
        <v>84</v>
      </c>
      <c r="K43" s="1">
        <v>0</v>
      </c>
      <c r="L43" s="1">
        <f t="shared" ref="L43" si="1">J43+K43</f>
        <v>84</v>
      </c>
    </row>
    <row r="44" spans="2:12" ht="17.25" customHeight="1" x14ac:dyDescent="0.15">
      <c r="B44" s="29" t="s">
        <v>3</v>
      </c>
      <c r="C44" s="30"/>
      <c r="D44" s="4" t="s">
        <v>13</v>
      </c>
      <c r="E44" s="4" t="s">
        <v>43</v>
      </c>
      <c r="F44" s="4" t="s">
        <v>13</v>
      </c>
      <c r="I44" s="5" t="s">
        <v>18</v>
      </c>
      <c r="J44" s="1"/>
      <c r="K44" s="1"/>
      <c r="L44" s="1">
        <f>SUM(L42:L43)</f>
        <v>84</v>
      </c>
    </row>
    <row r="45" spans="2:12" ht="17.25" customHeight="1" x14ac:dyDescent="0.15">
      <c r="B45" s="29" t="s">
        <v>4</v>
      </c>
      <c r="C45" s="30"/>
      <c r="D45" s="4" t="s">
        <v>13</v>
      </c>
      <c r="E45" s="4" t="s">
        <v>47</v>
      </c>
      <c r="F45" s="4" t="s">
        <v>13</v>
      </c>
      <c r="I45" s="6" t="s">
        <v>35</v>
      </c>
    </row>
    <row r="46" spans="2:12" ht="17.25" customHeight="1" x14ac:dyDescent="0.15">
      <c r="B46" s="29" t="s">
        <v>5</v>
      </c>
      <c r="C46" s="30"/>
      <c r="D46" s="4"/>
      <c r="E46" s="4"/>
      <c r="F46" s="4"/>
    </row>
    <row r="48" spans="2:12" x14ac:dyDescent="0.15">
      <c r="B48" s="7" t="s">
        <v>10</v>
      </c>
    </row>
    <row r="49" spans="2:6" x14ac:dyDescent="0.15">
      <c r="B49" t="s">
        <v>20</v>
      </c>
    </row>
    <row r="50" spans="2:6" ht="17.25" customHeight="1" x14ac:dyDescent="0.15">
      <c r="B50" s="27"/>
      <c r="C50" s="28"/>
      <c r="D50" s="16" t="s">
        <v>6</v>
      </c>
      <c r="E50" s="16" t="s">
        <v>7</v>
      </c>
      <c r="F50" s="16" t="s">
        <v>8</v>
      </c>
    </row>
    <row r="51" spans="2:6" ht="17.25" customHeight="1" x14ac:dyDescent="0.15">
      <c r="B51" s="25" t="s">
        <v>1</v>
      </c>
      <c r="C51" s="1" t="s">
        <v>11</v>
      </c>
      <c r="D51" s="3">
        <v>1</v>
      </c>
      <c r="E51" s="3">
        <v>0</v>
      </c>
      <c r="F51" s="3">
        <v>0</v>
      </c>
    </row>
    <row r="52" spans="2:6" ht="17.25" customHeight="1" x14ac:dyDescent="0.15">
      <c r="B52" s="26"/>
      <c r="C52" s="1" t="s">
        <v>12</v>
      </c>
      <c r="D52" s="3">
        <v>0.1</v>
      </c>
      <c r="E52" s="3">
        <v>0</v>
      </c>
      <c r="F52" s="3">
        <v>0</v>
      </c>
    </row>
    <row r="53" spans="2:6" ht="17.25" customHeight="1" x14ac:dyDescent="0.15">
      <c r="B53" s="25" t="s">
        <v>2</v>
      </c>
      <c r="C53" s="1" t="s">
        <v>11</v>
      </c>
      <c r="D53" s="3">
        <v>1</v>
      </c>
      <c r="E53" s="3">
        <v>0</v>
      </c>
      <c r="F53" s="3">
        <v>0</v>
      </c>
    </row>
    <row r="54" spans="2:6" ht="17.25" customHeight="1" x14ac:dyDescent="0.15">
      <c r="B54" s="26"/>
      <c r="C54" s="1" t="s">
        <v>12</v>
      </c>
      <c r="D54" s="3">
        <v>0.1</v>
      </c>
      <c r="E54" s="3">
        <v>0</v>
      </c>
      <c r="F54" s="3">
        <v>0</v>
      </c>
    </row>
    <row r="55" spans="2:6" ht="17.25" customHeight="1" x14ac:dyDescent="0.15">
      <c r="B55" s="25" t="s">
        <v>3</v>
      </c>
      <c r="C55" s="1" t="s">
        <v>11</v>
      </c>
      <c r="D55" s="3">
        <v>1</v>
      </c>
      <c r="E55" s="3">
        <v>0</v>
      </c>
      <c r="F55" s="3">
        <v>0</v>
      </c>
    </row>
    <row r="56" spans="2:6" ht="17.25" customHeight="1" x14ac:dyDescent="0.15">
      <c r="B56" s="26"/>
      <c r="C56" s="1" t="s">
        <v>12</v>
      </c>
      <c r="D56" s="3">
        <v>0.1</v>
      </c>
      <c r="E56" s="3">
        <v>0</v>
      </c>
      <c r="F56" s="3">
        <v>0</v>
      </c>
    </row>
    <row r="57" spans="2:6" ht="17.25" customHeight="1" x14ac:dyDescent="0.15">
      <c r="B57" s="25" t="s">
        <v>48</v>
      </c>
      <c r="C57" s="1" t="s">
        <v>11</v>
      </c>
      <c r="D57" s="3">
        <v>1</v>
      </c>
      <c r="E57" s="3">
        <v>0</v>
      </c>
      <c r="F57" s="3">
        <v>0</v>
      </c>
    </row>
    <row r="58" spans="2:6" ht="17.25" customHeight="1" x14ac:dyDescent="0.15">
      <c r="B58" s="26"/>
      <c r="C58" s="1" t="s">
        <v>12</v>
      </c>
      <c r="D58" s="3">
        <v>0.1</v>
      </c>
      <c r="E58" s="3">
        <v>0</v>
      </c>
      <c r="F58" s="3">
        <v>0</v>
      </c>
    </row>
    <row r="59" spans="2:6" ht="17.25" customHeight="1" x14ac:dyDescent="0.15">
      <c r="B59" s="25" t="s">
        <v>49</v>
      </c>
      <c r="C59" s="1" t="s">
        <v>11</v>
      </c>
      <c r="D59" s="3"/>
      <c r="E59" s="1"/>
      <c r="F59" s="1"/>
    </row>
    <row r="60" spans="2:6" ht="17.25" customHeight="1" x14ac:dyDescent="0.15">
      <c r="B60" s="26"/>
      <c r="C60" s="1" t="s">
        <v>12</v>
      </c>
      <c r="D60" s="3"/>
      <c r="E60" s="1"/>
      <c r="F60" s="1"/>
    </row>
  </sheetData>
  <mergeCells count="36">
    <mergeCell ref="B18:C18"/>
    <mergeCell ref="B19:C19"/>
    <mergeCell ref="E30:F30"/>
    <mergeCell ref="B36:G36"/>
    <mergeCell ref="B37:G37"/>
    <mergeCell ref="B30:C31"/>
    <mergeCell ref="D30:D31"/>
    <mergeCell ref="G30:G31"/>
    <mergeCell ref="B32:C32"/>
    <mergeCell ref="B33:C33"/>
    <mergeCell ref="B34:C34"/>
    <mergeCell ref="B41:C41"/>
    <mergeCell ref="B50:C50"/>
    <mergeCell ref="B42:C42"/>
    <mergeCell ref="B43:C43"/>
    <mergeCell ref="B44:C44"/>
    <mergeCell ref="B45:C45"/>
    <mergeCell ref="B46:C46"/>
    <mergeCell ref="B51:B52"/>
    <mergeCell ref="B53:B54"/>
    <mergeCell ref="B55:B56"/>
    <mergeCell ref="B57:B58"/>
    <mergeCell ref="B59:B60"/>
    <mergeCell ref="B1:G1"/>
    <mergeCell ref="B13:C13"/>
    <mergeCell ref="B17:C17"/>
    <mergeCell ref="B14:C14"/>
    <mergeCell ref="B15:C15"/>
    <mergeCell ref="B16:C16"/>
    <mergeCell ref="B12:C12"/>
    <mergeCell ref="D10:D11"/>
    <mergeCell ref="B10:C11"/>
    <mergeCell ref="G10:G11"/>
    <mergeCell ref="B3:G3"/>
    <mergeCell ref="F9:G9"/>
    <mergeCell ref="E10:F10"/>
  </mergeCells>
  <phoneticPr fontId="1"/>
  <pageMargins left="0.7" right="0.7" top="0.75" bottom="0.75" header="0.3" footer="0.3"/>
  <pageSetup paperSize="9" orientation="portrait" r:id="rId1"/>
  <rowBreaks count="1" manualBreakCount="1">
    <brk id="35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koiki</dc:creator>
  <cp:lastModifiedBy>間下 日出夫</cp:lastModifiedBy>
  <cp:lastPrinted>2019-06-19T06:50:23Z</cp:lastPrinted>
  <dcterms:created xsi:type="dcterms:W3CDTF">2017-07-10T04:15:11Z</dcterms:created>
  <dcterms:modified xsi:type="dcterms:W3CDTF">2020-06-10T04:55:30Z</dcterms:modified>
</cp:coreProperties>
</file>